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en_skoroszyt"/>
  <mc:AlternateContent xmlns:mc="http://schemas.openxmlformats.org/markup-compatibility/2006">
    <mc:Choice Requires="x15">
      <x15ac:absPath xmlns:x15ac="http://schemas.microsoft.com/office/spreadsheetml/2010/11/ac" url="Z:\KZ\KZ_I\.1POSIEDZENIA ZARZĄDU\559 - 16 stycznia 2024\Materiały\Dep. Budżetu i Finansów\US zmiany w budżecie\"/>
    </mc:Choice>
  </mc:AlternateContent>
  <xr:revisionPtr revIDLastSave="0" documentId="13_ncr:1_{E4CEB44D-8535-4F15-853E-91E35631BA4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chody" sheetId="3" r:id="rId1"/>
    <sheet name="wydatki " sheetId="5" r:id="rId2"/>
  </sheets>
  <definedNames>
    <definedName name="_xlnm.Print_Area" localSheetId="0">dochody!$A$1:$G$7</definedName>
    <definedName name="_xlnm.Print_Area" localSheetId="1">'wydatki '!$A$1:$G$10</definedName>
    <definedName name="_xlnm.Print_Titles" localSheetId="0">dochody!$2:$3</definedName>
    <definedName name="_xlnm.Print_Titles" localSheetId="1">'wydatki 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  <c r="D7" i="5"/>
  <c r="D8" i="5" l="1"/>
  <c r="E5" i="3" l="1"/>
  <c r="D5" i="3"/>
  <c r="D6" i="3" l="1"/>
</calcChain>
</file>

<file path=xl/sharedStrings.xml><?xml version="1.0" encoding="utf-8"?>
<sst xmlns="http://schemas.openxmlformats.org/spreadsheetml/2006/main" count="33" uniqueCount="23">
  <si>
    <t>Dział</t>
  </si>
  <si>
    <t>Rozdział</t>
  </si>
  <si>
    <t>Zmniejszenia
/kwota w zł/</t>
  </si>
  <si>
    <t>Zwiększenia
/kwota w zł/</t>
  </si>
  <si>
    <t>Jednostka realizująca</t>
  </si>
  <si>
    <t>Suma</t>
  </si>
  <si>
    <t>WYDATKI</t>
  </si>
  <si>
    <t>Lp.</t>
  </si>
  <si>
    <t>Przeznaczenie</t>
  </si>
  <si>
    <t>Ogółem plan wydatków</t>
  </si>
  <si>
    <t>DOCHODY</t>
  </si>
  <si>
    <t>60013</t>
  </si>
  <si>
    <t>Dep. DT</t>
  </si>
  <si>
    <t>PZDW</t>
  </si>
  <si>
    <t>92106</t>
  </si>
  <si>
    <t>Dep. DO/
instytucje kultury</t>
  </si>
  <si>
    <r>
      <rPr>
        <b/>
        <u/>
        <sz val="18"/>
        <rFont val="Arial"/>
        <family val="2"/>
        <charset val="238"/>
      </rPr>
      <t>Ustalenie planu wydatków</t>
    </r>
    <r>
      <rPr>
        <sz val="18"/>
        <rFont val="Arial"/>
        <family val="2"/>
        <charset val="238"/>
      </rPr>
      <t xml:space="preserve"> z przeznaczeniem na realizację zadania pn. „Budowa DW Nr 858 Zarzecze - granica województwa na odcinku Dąbrowica - Sieraków”.</t>
    </r>
  </si>
  <si>
    <r>
      <rPr>
        <b/>
        <u/>
        <sz val="18"/>
        <rFont val="Arial"/>
        <family val="2"/>
        <charset val="238"/>
      </rPr>
      <t>Zwiększenie planu dotacji celowej</t>
    </r>
    <r>
      <rPr>
        <sz val="18"/>
        <rFont val="Arial"/>
        <family val="2"/>
        <charset val="238"/>
      </rPr>
      <t xml:space="preserve"> dla Teatru im. W. Siemaszkowej w Rzeszowie z przeznaczeniem na realizację zadania pn. "Modernizacja dachu i elewacji budynku Małej Sceny".  </t>
    </r>
  </si>
  <si>
    <t>Dochody z tytułu dotacji celowej otrzymanej z  tytułu pomocy finansowej udzielanej między jednostkami samorządu terytorialnego na dofinansowanie własnych zadań bieżących.</t>
  </si>
  <si>
    <r>
      <rPr>
        <b/>
        <u/>
        <sz val="18"/>
        <rFont val="Arial"/>
        <family val="2"/>
        <charset val="238"/>
      </rPr>
      <t xml:space="preserve">Zmiana źródeł finansowania </t>
    </r>
    <r>
      <rPr>
        <sz val="18"/>
        <rFont val="Arial"/>
        <family val="2"/>
        <charset val="238"/>
      </rPr>
      <t>zadania pn. "Organizowanie kolejowych przewozów pasażerskich realizowanych w ramach Podmiejskiej Kolei Aglomeracyjnej - PKA" (wprowadzenie pomocy finansowej od innych JST i zmniejszenie wydatków finansowanych ze środków własnych).</t>
    </r>
  </si>
  <si>
    <r>
      <rPr>
        <b/>
        <u/>
        <sz val="18"/>
        <rFont val="Arial"/>
        <family val="2"/>
        <charset val="238"/>
      </rPr>
      <t>Zwiększenie planu wydatków</t>
    </r>
    <r>
      <rPr>
        <sz val="18"/>
        <rFont val="Arial"/>
        <family val="2"/>
        <charset val="238"/>
      </rPr>
      <t xml:space="preserve"> z przeznaczeniem na realizację zadania p. "Modernizacja podkarpackich dróg wojewódzkich w Bieszczadach - DW 894 Polańczyk-Wołkowyja" - realizowanego w ramach Rządowego Funduszu Polski Ład: Program Inwestycji Strategicznych).</t>
    </r>
  </si>
  <si>
    <t xml:space="preserve">Zmiany w zakresie dochodów i wydatków powodują zwiększenie deficytu budżetu Województwa Podkarpackiego na 2024 rok o kwotę 5.652.885,-zł i przychodów na jego finansowanie będących w dyspozycji Samorządu Województwa Podkarpackiego po rozliczeniu lat ubiegłych. 
Ponadto dokonuje się korekty planu rezerw ujętych w Uchwale Nr LXIX/1180/23 Sejmiku Województwa Podkarpackiego z dnia 21 grudnia 2023 r. w sprawie budżetu Województwa Podkarpackiego na 2024 r. poprzez:
1) zmniejszenie rezerwy ogólnej  o kwotę 174.000,-zł tj. do kwoty 6.333.000,-zł,
2) zwiększenie rezerwy celowej przeznaczonej na realizację zadań własnych z zakresu zarządzania kryzysowego o kwotę 174.000,-zł tj. do kwoty 4.467.000,-zł na skutek uwagi Regionalnej Izby Obrachunkowej w Rzeszowie.
</t>
  </si>
  <si>
    <r>
      <t xml:space="preserve">Uzasadnienie do projektu Uchwały Sejmiku 
w sprawie zmian w budżecie Województwa Podkarpackiego na 2024 r. 
</t>
    </r>
    <r>
      <rPr>
        <sz val="20"/>
        <rFont val="Arial"/>
        <family val="2"/>
        <charset val="238"/>
      </rPr>
      <t xml:space="preserve">Zmiany związane z dostosowaniem budżetu Województwa Podkarpackiego na 2024 r. do decyzji Sejmiku Województwa o zmianach zakresu wykonywania przedsięwzięć wieloletnich dokonanych w grudniu 2023 r. uchwałą Sejmiku Województwa Podkarpackiego w sprawie zmian 
w Wieloletniej Prognozie Finansowej Województwa Podkarpackiego </t>
    </r>
    <r>
      <rPr>
        <b/>
        <sz val="20"/>
        <rFont val="Arial"/>
        <family val="2"/>
        <charset val="238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</si>
</sst>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7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name val="Arial"/>
      <family val="2"/>
      <charset val="238"/>
    </font>
    <font>
      <b/>
      <i/>
      <sz val="1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7"/>
      <color rgb="FFFF0000"/>
      <name val="Arial"/>
      <family val="2"/>
      <charset val="238"/>
    </font>
    <font>
      <sz val="18"/>
      <name val="Arial"/>
      <family val="2"/>
      <charset val="238"/>
    </font>
    <font>
      <b/>
      <u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7"/>
      <name val="Arial"/>
      <family val="2"/>
      <charset val="238"/>
    </font>
    <font>
      <sz val="20"/>
      <name val="Arial"/>
      <family val="2"/>
      <charset val="238"/>
    </font>
    <font>
      <sz val="17"/>
      <name val="Arial"/>
      <family val="2"/>
      <charset val="238"/>
    </font>
    <font>
      <sz val="19"/>
      <name val="Arial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2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/>
    <xf numFmtId="3" fontId="0" fillId="0" borderId="0" xfId="0" applyNumberFormat="1"/>
    <xf numFmtId="0" fontId="5" fillId="3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11" fillId="0" borderId="0" xfId="0" applyNumberFormat="1" applyFont="1"/>
    <xf numFmtId="0" fontId="11" fillId="0" borderId="0" xfId="0" applyFont="1"/>
    <xf numFmtId="3" fontId="12" fillId="3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9" fillId="0" borderId="5" xfId="0" quotePrefix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right" vertical="center"/>
    </xf>
    <xf numFmtId="0" fontId="9" fillId="4" borderId="1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Normalny 9 2" xfId="1" xr:uid="{00000000-0005-0000-0000-000002000000}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G9"/>
  <sheetViews>
    <sheetView tabSelected="1" view="pageBreakPreview" zoomScale="53" zoomScaleNormal="60" zoomScaleSheetLayoutView="53" workbookViewId="0">
      <pane ySplit="3" topLeftCell="A4" activePane="bottomLeft" state="frozen"/>
      <selection activeCell="Q12" sqref="Q12"/>
      <selection pane="bottomLeft" sqref="A1:G1"/>
    </sheetView>
  </sheetViews>
  <sheetFormatPr defaultColWidth="10.28515625" defaultRowHeight="21.75"/>
  <cols>
    <col min="1" max="1" width="6.5703125" style="1" customWidth="1"/>
    <col min="2" max="2" width="12.7109375" style="2" bestFit="1" customWidth="1"/>
    <col min="3" max="3" width="17.85546875" style="3" customWidth="1"/>
    <col min="4" max="4" width="25.140625" style="4" customWidth="1"/>
    <col min="5" max="5" width="22.5703125" style="4" bestFit="1" customWidth="1"/>
    <col min="6" max="6" width="130.28515625" style="3" customWidth="1"/>
    <col min="7" max="7" width="24.42578125" style="5" customWidth="1"/>
    <col min="8" max="8" width="22.5703125" customWidth="1"/>
    <col min="9" max="9" width="12.140625" customWidth="1"/>
    <col min="10" max="10" width="13.28515625" customWidth="1"/>
    <col min="11" max="11" width="11.42578125" customWidth="1"/>
    <col min="12" max="12" width="9.28515625" customWidth="1"/>
    <col min="13" max="13" width="9" customWidth="1"/>
    <col min="14" max="14" width="9.28515625" customWidth="1"/>
    <col min="15" max="15" width="10.7109375" customWidth="1"/>
    <col min="16" max="16" width="14.28515625" customWidth="1"/>
    <col min="17" max="17" width="20.85546875" customWidth="1"/>
  </cols>
  <sheetData>
    <row r="1" spans="1:7" ht="171.75" customHeight="1" thickBot="1">
      <c r="A1" s="34" t="s">
        <v>22</v>
      </c>
      <c r="B1" s="34"/>
      <c r="C1" s="34"/>
      <c r="D1" s="34"/>
      <c r="E1" s="34"/>
      <c r="F1" s="34"/>
      <c r="G1" s="34"/>
    </row>
    <row r="2" spans="1:7" ht="41.25" customHeight="1" thickBot="1">
      <c r="A2" s="31" t="s">
        <v>10</v>
      </c>
      <c r="B2" s="32"/>
      <c r="C2" s="32"/>
      <c r="D2" s="32"/>
      <c r="E2" s="32"/>
      <c r="F2" s="32"/>
      <c r="G2" s="33"/>
    </row>
    <row r="3" spans="1:7" ht="72" customHeight="1" thickBot="1">
      <c r="A3" s="11" t="s">
        <v>7</v>
      </c>
      <c r="B3" s="6" t="s">
        <v>0</v>
      </c>
      <c r="C3" s="6" t="s">
        <v>1</v>
      </c>
      <c r="D3" s="7" t="s">
        <v>2</v>
      </c>
      <c r="E3" s="7" t="s">
        <v>3</v>
      </c>
      <c r="F3" s="6" t="s">
        <v>8</v>
      </c>
      <c r="G3" s="8" t="s">
        <v>4</v>
      </c>
    </row>
    <row r="4" spans="1:7" ht="124.5" customHeight="1" thickBot="1">
      <c r="A4" s="20">
        <v>1</v>
      </c>
      <c r="B4" s="28">
        <v>600</v>
      </c>
      <c r="C4" s="25">
        <v>60001</v>
      </c>
      <c r="D4" s="18"/>
      <c r="E4" s="27">
        <v>304512</v>
      </c>
      <c r="F4" s="21" t="s">
        <v>18</v>
      </c>
      <c r="G4" s="26" t="s">
        <v>12</v>
      </c>
    </row>
    <row r="5" spans="1:7" s="9" customFormat="1" ht="34.5" customHeight="1" thickBot="1">
      <c r="A5" s="46" t="s">
        <v>5</v>
      </c>
      <c r="B5" s="47"/>
      <c r="C5" s="48"/>
      <c r="D5" s="15">
        <f>SUM(D4:D4)</f>
        <v>0</v>
      </c>
      <c r="E5" s="15">
        <f>SUM(E4:E4)</f>
        <v>304512</v>
      </c>
      <c r="F5" s="49"/>
      <c r="G5" s="38"/>
    </row>
    <row r="6" spans="1:7" s="9" customFormat="1" ht="21.75" customHeight="1" thickBot="1">
      <c r="A6" s="39" t="s">
        <v>9</v>
      </c>
      <c r="B6" s="40"/>
      <c r="C6" s="41"/>
      <c r="D6" s="45">
        <f>D5+E5</f>
        <v>304512</v>
      </c>
      <c r="E6" s="45"/>
      <c r="F6" s="49"/>
      <c r="G6" s="38"/>
    </row>
    <row r="7" spans="1:7" s="9" customFormat="1" ht="34.5" customHeight="1" thickBot="1">
      <c r="A7" s="42"/>
      <c r="B7" s="43"/>
      <c r="C7" s="44"/>
      <c r="D7" s="45"/>
      <c r="E7" s="45"/>
      <c r="F7" s="49"/>
      <c r="G7" s="38"/>
    </row>
    <row r="8" spans="1:7" s="9" customFormat="1" ht="64.5" customHeight="1">
      <c r="A8" s="36"/>
      <c r="B8" s="37"/>
      <c r="C8" s="37"/>
      <c r="D8" s="37"/>
      <c r="E8" s="37"/>
      <c r="F8" s="37"/>
      <c r="G8" s="37"/>
    </row>
    <row r="9" spans="1:7" s="9" customFormat="1" ht="55.5" customHeight="1">
      <c r="A9" s="35"/>
      <c r="B9" s="35"/>
      <c r="C9" s="35"/>
      <c r="D9" s="35"/>
      <c r="E9" s="35"/>
      <c r="F9" s="35"/>
      <c r="G9" s="35"/>
    </row>
  </sheetData>
  <mergeCells count="9">
    <mergeCell ref="A2:G2"/>
    <mergeCell ref="A1:G1"/>
    <mergeCell ref="A9:G9"/>
    <mergeCell ref="A8:G8"/>
    <mergeCell ref="G5:G7"/>
    <mergeCell ref="A6:C7"/>
    <mergeCell ref="D6:E7"/>
    <mergeCell ref="A5:C5"/>
    <mergeCell ref="F5:F7"/>
  </mergeCells>
  <printOptions horizontalCentered="1"/>
  <pageMargins left="0" right="0" top="0" bottom="0.39370078740157483" header="0.51181102362204722" footer="0.31496062992125984"/>
  <pageSetup paperSize="9" scale="60" fitToHeight="0" orientation="landscape" r:id="rId1"/>
  <headerFooter>
    <oddFooter>Strona &amp;P z &amp;N</oddFooter>
  </headerFooter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E2933-3077-4E19-845B-CD4E6F46A777}">
  <sheetPr>
    <pageSetUpPr fitToPage="1"/>
  </sheetPr>
  <dimension ref="A1:P11"/>
  <sheetViews>
    <sheetView view="pageBreakPreview" zoomScale="53" zoomScaleNormal="60" zoomScaleSheetLayoutView="53" workbookViewId="0">
      <pane ySplit="2" topLeftCell="A3" activePane="bottomLeft" state="frozen"/>
      <selection activeCell="P11" sqref="P11"/>
      <selection pane="bottomLeft" activeCell="A10" sqref="A10:G10"/>
    </sheetView>
  </sheetViews>
  <sheetFormatPr defaultColWidth="10.28515625" defaultRowHeight="21.75"/>
  <cols>
    <col min="1" max="1" width="6.5703125" style="1" customWidth="1"/>
    <col min="2" max="2" width="12.7109375" style="2" bestFit="1" customWidth="1"/>
    <col min="3" max="3" width="15.140625" style="3" customWidth="1"/>
    <col min="4" max="4" width="25.140625" style="4" customWidth="1"/>
    <col min="5" max="5" width="22.5703125" style="4" bestFit="1" customWidth="1"/>
    <col min="6" max="6" width="130.28515625" style="3" customWidth="1"/>
    <col min="7" max="7" width="24.42578125" style="5" customWidth="1"/>
    <col min="8" max="8" width="22.5703125" customWidth="1"/>
    <col min="9" max="9" width="12.140625" customWidth="1"/>
    <col min="10" max="10" width="13.28515625" customWidth="1"/>
    <col min="11" max="11" width="11.42578125" customWidth="1"/>
    <col min="12" max="12" width="9.28515625" customWidth="1"/>
    <col min="13" max="13" width="9" customWidth="1"/>
    <col min="14" max="14" width="9.28515625" customWidth="1"/>
    <col min="15" max="15" width="10.7109375" customWidth="1"/>
    <col min="16" max="16" width="14.28515625" customWidth="1"/>
    <col min="17" max="17" width="20.85546875" customWidth="1"/>
  </cols>
  <sheetData>
    <row r="1" spans="1:16" ht="41.25" customHeight="1" thickBot="1">
      <c r="A1" s="31" t="s">
        <v>6</v>
      </c>
      <c r="B1" s="32"/>
      <c r="C1" s="32"/>
      <c r="D1" s="32"/>
      <c r="E1" s="32"/>
      <c r="F1" s="32"/>
      <c r="G1" s="32"/>
    </row>
    <row r="2" spans="1:16" ht="72" customHeight="1" thickBot="1">
      <c r="A2" s="11" t="s">
        <v>7</v>
      </c>
      <c r="B2" s="6" t="s">
        <v>0</v>
      </c>
      <c r="C2" s="6" t="s">
        <v>1</v>
      </c>
      <c r="D2" s="7" t="s">
        <v>2</v>
      </c>
      <c r="E2" s="7" t="s">
        <v>3</v>
      </c>
      <c r="F2" s="6" t="s">
        <v>8</v>
      </c>
      <c r="G2" s="8" t="s">
        <v>4</v>
      </c>
    </row>
    <row r="3" spans="1:16" ht="102" customHeight="1" thickBot="1">
      <c r="A3" s="20">
        <v>1</v>
      </c>
      <c r="B3" s="52">
        <v>600</v>
      </c>
      <c r="C3" s="25">
        <v>60001</v>
      </c>
      <c r="D3" s="18">
        <v>-304512</v>
      </c>
      <c r="E3" s="27">
        <v>304512</v>
      </c>
      <c r="F3" s="21" t="s">
        <v>19</v>
      </c>
      <c r="G3" s="26" t="s">
        <v>12</v>
      </c>
    </row>
    <row r="4" spans="1:16" ht="127.5" customHeight="1" thickBot="1">
      <c r="A4" s="20">
        <v>2</v>
      </c>
      <c r="B4" s="53"/>
      <c r="C4" s="55" t="s">
        <v>11</v>
      </c>
      <c r="D4" s="18"/>
      <c r="E4" s="18">
        <v>9212</v>
      </c>
      <c r="F4" s="12" t="s">
        <v>20</v>
      </c>
      <c r="G4" s="57" t="s">
        <v>13</v>
      </c>
    </row>
    <row r="5" spans="1:16" s="14" customFormat="1" ht="117" customHeight="1" thickBot="1">
      <c r="A5" s="16">
        <v>3</v>
      </c>
      <c r="B5" s="54"/>
      <c r="C5" s="56"/>
      <c r="D5" s="19"/>
      <c r="E5" s="19">
        <v>5528849</v>
      </c>
      <c r="F5" s="12" t="s">
        <v>16</v>
      </c>
      <c r="G5" s="58"/>
      <c r="H5" s="13"/>
      <c r="P5" s="13"/>
    </row>
    <row r="6" spans="1:16" ht="117.75" customHeight="1" thickBot="1">
      <c r="A6" s="17">
        <v>5</v>
      </c>
      <c r="B6" s="23">
        <v>921</v>
      </c>
      <c r="C6" s="24" t="s">
        <v>14</v>
      </c>
      <c r="D6" s="29"/>
      <c r="E6" s="29">
        <v>419336</v>
      </c>
      <c r="F6" s="30" t="s">
        <v>17</v>
      </c>
      <c r="G6" s="22" t="s">
        <v>15</v>
      </c>
      <c r="H6" s="10"/>
      <c r="P6" s="10"/>
    </row>
    <row r="7" spans="1:16" s="9" customFormat="1" ht="53.25" customHeight="1" thickBot="1">
      <c r="A7" s="46" t="s">
        <v>5</v>
      </c>
      <c r="B7" s="47"/>
      <c r="C7" s="48"/>
      <c r="D7" s="15">
        <f>SUM(D3:D6)</f>
        <v>-304512</v>
      </c>
      <c r="E7" s="15">
        <f>SUM(E3:E6)</f>
        <v>6261909</v>
      </c>
      <c r="F7" s="49"/>
      <c r="G7" s="38"/>
    </row>
    <row r="8" spans="1:16" s="9" customFormat="1" ht="21.75" customHeight="1" thickBot="1">
      <c r="A8" s="39" t="s">
        <v>9</v>
      </c>
      <c r="B8" s="40"/>
      <c r="C8" s="41"/>
      <c r="D8" s="45">
        <f>D7+E7</f>
        <v>5957397</v>
      </c>
      <c r="E8" s="45"/>
      <c r="F8" s="49"/>
      <c r="G8" s="38"/>
    </row>
    <row r="9" spans="1:16" s="9" customFormat="1" ht="44.25" customHeight="1" thickBot="1">
      <c r="A9" s="42"/>
      <c r="B9" s="43"/>
      <c r="C9" s="44"/>
      <c r="D9" s="45"/>
      <c r="E9" s="45"/>
      <c r="F9" s="49"/>
      <c r="G9" s="38"/>
    </row>
    <row r="10" spans="1:16" s="9" customFormat="1" ht="200.25" customHeight="1">
      <c r="A10" s="50" t="s">
        <v>21</v>
      </c>
      <c r="B10" s="51"/>
      <c r="C10" s="51"/>
      <c r="D10" s="51"/>
      <c r="E10" s="51"/>
      <c r="F10" s="51"/>
      <c r="G10" s="51"/>
    </row>
    <row r="11" spans="1:16" s="9" customFormat="1" ht="55.5" customHeight="1">
      <c r="A11" s="35"/>
      <c r="B11" s="35"/>
      <c r="C11" s="35"/>
      <c r="D11" s="35"/>
      <c r="E11" s="35"/>
      <c r="F11" s="35"/>
      <c r="G11" s="35"/>
    </row>
  </sheetData>
  <mergeCells count="11">
    <mergeCell ref="A10:G10"/>
    <mergeCell ref="A11:G11"/>
    <mergeCell ref="A1:G1"/>
    <mergeCell ref="B3:B5"/>
    <mergeCell ref="C4:C5"/>
    <mergeCell ref="G4:G5"/>
    <mergeCell ref="A7:C7"/>
    <mergeCell ref="F7:F9"/>
    <mergeCell ref="G7:G9"/>
    <mergeCell ref="A8:C9"/>
    <mergeCell ref="D8:E9"/>
  </mergeCells>
  <printOptions horizontalCentered="1"/>
  <pageMargins left="0" right="0" top="0" bottom="0" header="0.31496062992125984" footer="0.31496062992125984"/>
  <pageSetup paperSize="9" scale="61" fitToHeight="0" orientation="landscape" r:id="rId1"/>
  <headerFooter>
    <oddFooter>Strona &amp;P z &amp;N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dochody</vt:lpstr>
      <vt:lpstr>wydatki </vt:lpstr>
      <vt:lpstr>dochody!Obszar_wydruku</vt:lpstr>
      <vt:lpstr>'wydatki '!Obszar_wydruku</vt:lpstr>
      <vt:lpstr>dochody!Tytuły_wydruku</vt:lpstr>
      <vt:lpstr>'wydatki 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Magdalena</dc:creator>
  <cp:lastModifiedBy>Kowal Faustyna</cp:lastModifiedBy>
  <cp:lastPrinted>2024-01-15T13:46:06Z</cp:lastPrinted>
  <dcterms:created xsi:type="dcterms:W3CDTF">2023-02-06T09:25:00Z</dcterms:created>
  <dcterms:modified xsi:type="dcterms:W3CDTF">2024-01-15T13:46:18Z</dcterms:modified>
</cp:coreProperties>
</file>