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f.kowal\Desktop\do wysłania\2023\grudzień\UZ autopoprawka nr 2\"/>
    </mc:Choice>
  </mc:AlternateContent>
  <xr:revisionPtr revIDLastSave="0" documentId="13_ncr:1_{D21701FE-6A86-4128-AAC3-F8BBC4176C4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atki" sheetId="3" r:id="rId1"/>
  </sheets>
  <definedNames>
    <definedName name="_xlnm.Print_Area" localSheetId="0">wydatki!$A$1:$I$10</definedName>
    <definedName name="_xlnm.Print_Titles" localSheetId="0">wydatki!$2:$3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E7" i="3"/>
  <c r="F4" i="3"/>
  <c r="E8" i="3" l="1"/>
</calcChain>
</file>

<file path=xl/sharedStrings.xml><?xml version="1.0" encoding="utf-8"?>
<sst xmlns="http://schemas.openxmlformats.org/spreadsheetml/2006/main" count="27" uniqueCount="26">
  <si>
    <t>Dział</t>
  </si>
  <si>
    <t>Rozdział</t>
  </si>
  <si>
    <t>Zmniejszenia
/kwota w zł/</t>
  </si>
  <si>
    <t>Zwiększenia
/kwota w zł/</t>
  </si>
  <si>
    <t>Jednostka realizująca</t>
  </si>
  <si>
    <t>Suma</t>
  </si>
  <si>
    <t>Lp.</t>
  </si>
  <si>
    <t>Przeznaczenie</t>
  </si>
  <si>
    <t>Ogółem plan wydatków</t>
  </si>
  <si>
    <t>Finansowanie wydatków</t>
  </si>
  <si>
    <t>Paragraf</t>
  </si>
  <si>
    <t xml:space="preserve">środki własne Samorządu Województwa </t>
  </si>
  <si>
    <t xml:space="preserve">UZASADNIENIE 
do projektu Uchwały Zarządu Województwa Podkarpackiego w sprawie przyjęcia autopoprawek 2
do projektu Uchwały Budżetowej Województwa Podkarpackiego na 2024 r.  </t>
  </si>
  <si>
    <t xml:space="preserve">WYDATKI </t>
  </si>
  <si>
    <t>758</t>
  </si>
  <si>
    <t>75818</t>
  </si>
  <si>
    <t>4810</t>
  </si>
  <si>
    <t>Dep. BF</t>
  </si>
  <si>
    <t>83511</t>
  </si>
  <si>
    <t>6190</t>
  </si>
  <si>
    <t>853</t>
  </si>
  <si>
    <t>ROPS 
w Rzeszowie</t>
  </si>
  <si>
    <r>
      <rPr>
        <b/>
        <u/>
        <sz val="18"/>
        <rFont val="Arial"/>
        <family val="2"/>
        <charset val="238"/>
      </rPr>
      <t xml:space="preserve">Ustalenie planu </t>
    </r>
    <r>
      <rPr>
        <sz val="18"/>
        <rFont val="Arial"/>
        <family val="2"/>
        <charset val="238"/>
      </rPr>
      <t xml:space="preserve">dotacji celowych inwestycyjnych dla organizacji prowadzącej działalność pożytku publicznego  z przeznaczeniem na   „Wspieranie modernizacji, rozbudowy i budowy obiektów służących rehabilitacji" w ramach „Wojewódzkiego Programu Na Rzecz Wyrównywania Szans Osób Niepełnosprawnych i Przeciwdziałania Ich Wykluczeniu Społecznemu na lata 2021-2030".
</t>
    </r>
    <r>
      <rPr>
        <b/>
        <u/>
        <sz val="18"/>
        <rFont val="Arial"/>
        <family val="2"/>
        <charset val="238"/>
      </rPr>
      <t xml:space="preserve">Realizacja wniosku Komisji Budżetu, Mienia i Finansów. </t>
    </r>
  </si>
  <si>
    <r>
      <rPr>
        <b/>
        <u/>
        <sz val="18"/>
        <rFont val="Arial"/>
        <family val="2"/>
        <charset val="238"/>
      </rPr>
      <t>3) Ustalenie nowych rezerw celowych bieżących, w tym:</t>
    </r>
    <r>
      <rPr>
        <sz val="18"/>
        <rFont val="Arial"/>
        <family val="2"/>
        <charset val="238"/>
      </rPr>
      <t xml:space="preserve"> 
1) na realizację wydarzeń z zakresu promocji zdrowia poświęconych profilaktyce nowotworów prostaty i jąder u mężczyzn realizowanych przez podmioty lecznicze (do uruchomienia po ustaleniu możliwości zrealizowania wydarzeń przez podmioty lecznicze z terenu województwa podkarpackiego)  - 200.000,-zł,
2) na finansowanie realizacji przez jednostki budżetowe, instytucje kultury i organizacje pozarządowe działań służących podtrzymywaniu i upowszechnianiu tradycji narodowej i regionalnej, pielęgnowanie polskości oraz rozwój świadomości narodowej, obywatelskiej i kulturowej - 504.172,-zł.
</t>
    </r>
    <r>
      <rPr>
        <b/>
        <u/>
        <sz val="18"/>
        <rFont val="Arial"/>
        <family val="2"/>
        <charset val="238"/>
      </rPr>
      <t>Zmiana z inicjatywy Zarządu Województwa Podkarpackiego.</t>
    </r>
  </si>
  <si>
    <r>
      <t xml:space="preserve">
Zmiany w rezerwach poprzez:
1) Zmniejszenie rezerwy ogólnej </t>
    </r>
    <r>
      <rPr>
        <sz val="18"/>
        <rFont val="Arial"/>
        <family val="2"/>
        <charset val="238"/>
      </rPr>
      <t>o kwotę 100.000,-zł.</t>
    </r>
    <r>
      <rPr>
        <b/>
        <sz val="18"/>
        <rFont val="Arial"/>
        <family val="2"/>
        <charset val="238"/>
      </rPr>
      <t xml:space="preserve">
2) Zwiększenie rezerwy celowej na realizację zadań własnych z zakresu zarządzania kryzysowego </t>
    </r>
    <r>
      <rPr>
        <sz val="18"/>
        <rFont val="Arial"/>
        <family val="2"/>
        <charset val="238"/>
      </rPr>
      <t>o kwotę 100.000,-zł.</t>
    </r>
  </si>
  <si>
    <r>
      <rPr>
        <b/>
        <u/>
        <sz val="20"/>
        <rFont val="Arial"/>
        <family val="2"/>
        <charset val="238"/>
      </rPr>
      <t>Ponadto dokonuje się:</t>
    </r>
    <r>
      <rPr>
        <sz val="20"/>
        <rFont val="Arial"/>
        <family val="2"/>
        <charset val="238"/>
      </rPr>
      <t xml:space="preserve">
1) sprostowania omyłki pisarskiej w załączniku Nr 5 do projektu uchwały budżetwej na 2024 r. dotyczącego wydatków na pomoc finansową udzielaną innym jednostkom samorządu terytorialnego na dofinansowanie własnych zadań bieżących oraz zadań inwestycyjnych i zakupów inwestycyjnych. W dziale 926 nazwę „Transport i łączność” zastępuje się nazwą „Kultura fizyczna”,
2) zwiększenia planowanego deficyt budżetu Województwa na koniec 2024 r. o kwotę 1.154.172,-zł.
3) zwiększenia przychodów na finansowanie planowanego deficytu budżetu Województwa Podkarpackiego z tytułu nadwyżki budżetu jednostki samorządu terytorialnego z lat ubiegłych o kwotę 1.154.172,-zł.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</si>
</sst>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8"/>
      <name val="Arial"/>
      <family val="2"/>
      <charset val="238"/>
    </font>
    <font>
      <b/>
      <sz val="17"/>
      <name val="Arial"/>
      <family val="2"/>
      <charset val="238"/>
    </font>
    <font>
      <sz val="2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8"/>
      <name val="Arial"/>
      <family val="2"/>
      <charset val="238"/>
    </font>
    <font>
      <sz val="16"/>
      <name val="Arial"/>
      <family val="2"/>
      <charset val="238"/>
    </font>
    <font>
      <b/>
      <u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10" fillId="3" borderId="19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24" xfId="0" applyNumberFormat="1" applyFont="1" applyFill="1" applyBorder="1" applyAlignment="1">
      <alignment horizontal="center" vertical="center"/>
    </xf>
    <xf numFmtId="3" fontId="10" fillId="3" borderId="25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49" fontId="5" fillId="0" borderId="5" xfId="0" quotePrefix="1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9 2" xfId="1" xr:uid="{00000000-0005-0000-0000-000002000000}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S10"/>
  <sheetViews>
    <sheetView tabSelected="1" view="pageBreakPreview" zoomScale="60" zoomScaleNormal="60" workbookViewId="0">
      <pane ySplit="3" topLeftCell="A10" activePane="bottomLeft" state="frozen"/>
      <selection sqref="A1:F1"/>
      <selection pane="bottomLeft" activeCell="A10" sqref="A10:I10"/>
    </sheetView>
  </sheetViews>
  <sheetFormatPr defaultColWidth="10.28515625" defaultRowHeight="21.75"/>
  <cols>
    <col min="1" max="1" width="6.5703125" style="1" customWidth="1"/>
    <col min="2" max="2" width="11.140625" style="7" bestFit="1" customWidth="1"/>
    <col min="3" max="3" width="17.5703125" style="2" customWidth="1"/>
    <col min="4" max="4" width="17.7109375" style="2" customWidth="1"/>
    <col min="5" max="5" width="25.140625" style="3" customWidth="1"/>
    <col min="6" max="6" width="22.5703125" style="3" bestFit="1" customWidth="1"/>
    <col min="7" max="7" width="115.5703125" style="2" customWidth="1"/>
    <col min="8" max="8" width="22.7109375" style="4" customWidth="1"/>
    <col min="9" max="9" width="33.85546875" customWidth="1"/>
    <col min="10" max="10" width="22.5703125" customWidth="1"/>
    <col min="11" max="11" width="12.140625" customWidth="1"/>
    <col min="12" max="12" width="13.28515625" customWidth="1"/>
    <col min="13" max="13" width="11.42578125" customWidth="1"/>
    <col min="14" max="14" width="9.28515625" customWidth="1"/>
    <col min="15" max="15" width="9" customWidth="1"/>
    <col min="16" max="16" width="9.28515625" customWidth="1"/>
    <col min="17" max="17" width="10.7109375" customWidth="1"/>
    <col min="18" max="18" width="14.28515625" customWidth="1"/>
    <col min="19" max="19" width="20.85546875" customWidth="1"/>
  </cols>
  <sheetData>
    <row r="1" spans="1:19" ht="91.5" customHeight="1" thickBot="1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19" ht="41.25" customHeight="1" thickBot="1">
      <c r="A2" s="33" t="s">
        <v>13</v>
      </c>
      <c r="B2" s="34"/>
      <c r="C2" s="34"/>
      <c r="D2" s="34"/>
      <c r="E2" s="34"/>
      <c r="F2" s="34"/>
      <c r="G2" s="34"/>
      <c r="H2" s="34"/>
      <c r="I2" s="35"/>
    </row>
    <row r="3" spans="1:19" ht="72" customHeight="1" thickBot="1">
      <c r="A3" s="13" t="s">
        <v>6</v>
      </c>
      <c r="B3" s="12" t="s">
        <v>0</v>
      </c>
      <c r="C3" s="9" t="s">
        <v>1</v>
      </c>
      <c r="D3" s="12" t="s">
        <v>10</v>
      </c>
      <c r="E3" s="11" t="s">
        <v>2</v>
      </c>
      <c r="F3" s="10" t="s">
        <v>3</v>
      </c>
      <c r="G3" s="9" t="s">
        <v>7</v>
      </c>
      <c r="H3" s="8" t="s">
        <v>4</v>
      </c>
      <c r="I3" s="24" t="s">
        <v>9</v>
      </c>
      <c r="M3" s="32"/>
      <c r="N3" s="32"/>
      <c r="O3" s="32"/>
      <c r="P3" s="32"/>
      <c r="Q3" s="32"/>
      <c r="R3" s="32"/>
      <c r="S3" s="32"/>
    </row>
    <row r="4" spans="1:19" ht="126" customHeight="1" thickBot="1">
      <c r="A4" s="27">
        <v>1</v>
      </c>
      <c r="B4" s="60" t="s">
        <v>14</v>
      </c>
      <c r="C4" s="62" t="s">
        <v>15</v>
      </c>
      <c r="D4" s="64" t="s">
        <v>16</v>
      </c>
      <c r="E4" s="70">
        <v>-100000</v>
      </c>
      <c r="F4" s="30">
        <f>500000+204172+100000</f>
        <v>804172</v>
      </c>
      <c r="G4" s="29" t="s">
        <v>24</v>
      </c>
      <c r="H4" s="66" t="s">
        <v>17</v>
      </c>
      <c r="I4" s="68" t="s">
        <v>11</v>
      </c>
      <c r="M4" s="26"/>
      <c r="N4" s="26"/>
      <c r="O4" s="26"/>
      <c r="P4" s="26"/>
      <c r="Q4" s="26"/>
      <c r="R4" s="26"/>
      <c r="S4" s="26"/>
    </row>
    <row r="5" spans="1:19" ht="274.5" customHeight="1" thickBot="1">
      <c r="A5" s="25">
        <v>2</v>
      </c>
      <c r="B5" s="61"/>
      <c r="C5" s="63"/>
      <c r="D5" s="65"/>
      <c r="E5" s="71"/>
      <c r="F5" s="31"/>
      <c r="G5" s="28" t="s">
        <v>23</v>
      </c>
      <c r="H5" s="67"/>
      <c r="I5" s="69"/>
      <c r="J5" s="6"/>
      <c r="R5" s="6"/>
    </row>
    <row r="6" spans="1:19" ht="214.5" customHeight="1" thickBot="1">
      <c r="A6" s="23">
        <v>3</v>
      </c>
      <c r="B6" s="14" t="s">
        <v>20</v>
      </c>
      <c r="C6" s="15" t="s">
        <v>18</v>
      </c>
      <c r="D6" s="20" t="s">
        <v>19</v>
      </c>
      <c r="E6" s="16"/>
      <c r="F6" s="17">
        <v>450000</v>
      </c>
      <c r="G6" s="21" t="s">
        <v>22</v>
      </c>
      <c r="H6" s="18" t="s">
        <v>21</v>
      </c>
      <c r="I6" s="19" t="s">
        <v>11</v>
      </c>
      <c r="J6" s="6"/>
      <c r="R6" s="6"/>
    </row>
    <row r="7" spans="1:19" s="5" customFormat="1" ht="47.25" customHeight="1" thickBot="1">
      <c r="A7" s="51" t="s">
        <v>5</v>
      </c>
      <c r="B7" s="52"/>
      <c r="C7" s="52"/>
      <c r="D7" s="53"/>
      <c r="E7" s="22">
        <f>SUM(E4:E6)</f>
        <v>-100000</v>
      </c>
      <c r="F7" s="22">
        <f>SUM(F4:F6)</f>
        <v>1254172</v>
      </c>
      <c r="G7" s="48"/>
      <c r="H7" s="41"/>
      <c r="I7" s="38"/>
    </row>
    <row r="8" spans="1:19" s="5" customFormat="1" ht="21.75" customHeight="1">
      <c r="A8" s="54" t="s">
        <v>8</v>
      </c>
      <c r="B8" s="55"/>
      <c r="C8" s="55"/>
      <c r="D8" s="56"/>
      <c r="E8" s="44">
        <f>E7+F7</f>
        <v>1154172</v>
      </c>
      <c r="F8" s="45"/>
      <c r="G8" s="49"/>
      <c r="H8" s="42"/>
      <c r="I8" s="39"/>
    </row>
    <row r="9" spans="1:19" s="5" customFormat="1" ht="34.5" customHeight="1" thickBot="1">
      <c r="A9" s="57"/>
      <c r="B9" s="58"/>
      <c r="C9" s="58"/>
      <c r="D9" s="59"/>
      <c r="E9" s="46"/>
      <c r="F9" s="47"/>
      <c r="G9" s="50"/>
      <c r="H9" s="43"/>
      <c r="I9" s="40"/>
    </row>
    <row r="10" spans="1:19" s="5" customFormat="1" ht="209.25" customHeight="1">
      <c r="A10" s="37" t="s">
        <v>25</v>
      </c>
      <c r="B10" s="37"/>
      <c r="C10" s="37"/>
      <c r="D10" s="37"/>
      <c r="E10" s="37"/>
      <c r="F10" s="37"/>
      <c r="G10" s="37"/>
      <c r="H10" s="37"/>
      <c r="I10" s="37"/>
    </row>
  </sheetData>
  <mergeCells count="17">
    <mergeCell ref="E4:E5"/>
    <mergeCell ref="F4:F5"/>
    <mergeCell ref="M3:S3"/>
    <mergeCell ref="A2:I2"/>
    <mergeCell ref="A1:I1"/>
    <mergeCell ref="A10:I10"/>
    <mergeCell ref="I7:I9"/>
    <mergeCell ref="H7:H9"/>
    <mergeCell ref="E8:F9"/>
    <mergeCell ref="G7:G9"/>
    <mergeCell ref="A7:D7"/>
    <mergeCell ref="A8:D9"/>
    <mergeCell ref="B4:B5"/>
    <mergeCell ref="C4:C5"/>
    <mergeCell ref="D4:D5"/>
    <mergeCell ref="H4:H5"/>
    <mergeCell ref="I4:I5"/>
  </mergeCells>
  <printOptions horizontalCentered="1"/>
  <pageMargins left="0" right="0" top="0" bottom="0" header="0.31496062992125984" footer="0.31496062992125984"/>
  <pageSetup paperSize="9" scale="51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wydatki</vt:lpstr>
      <vt:lpstr>wydatki!Obszar_wydruku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2023-12-06T13:23:09Z</cp:lastPrinted>
  <dcterms:created xsi:type="dcterms:W3CDTF">2023-02-06T09:25:00Z</dcterms:created>
  <dcterms:modified xsi:type="dcterms:W3CDTF">2023-12-06T13:24:05Z</dcterms:modified>
</cp:coreProperties>
</file>