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LUTY 2024\autopoprawka luty 2024\"/>
    </mc:Choice>
  </mc:AlternateContent>
  <xr:revisionPtr revIDLastSave="0" documentId="13_ncr:1_{CFC601D3-3962-4632-8296-8A72676B3C7E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1'!$A$1:$F$12</definedName>
    <definedName name="_xlnm.Print_Area" localSheetId="1">'Załącznik Nr 2 '!$A$1:$F$13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12" i="11" l="1"/>
  <c r="F9" i="11"/>
  <c r="F11" i="10" l="1"/>
  <c r="F9" i="10" l="1"/>
  <c r="F10" i="11" l="1"/>
  <c r="D10" i="11"/>
  <c r="G10" i="11" l="1"/>
  <c r="D9" i="10"/>
  <c r="G9" i="10" s="1"/>
  <c r="F14" i="11" l="1"/>
  <c r="D14" i="11"/>
  <c r="F15" i="11" l="1"/>
  <c r="D15" i="11"/>
  <c r="D13" i="10" l="1"/>
  <c r="F13" i="10"/>
  <c r="D14" i="10" l="1"/>
  <c r="F14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<sst xmlns="http://schemas.openxmlformats.org/spreadsheetml/2006/main" count="64" uniqueCount="52">
  <si>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</si>
  <si>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</si>
  <si>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</si>
  <si>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</si>
  <si>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</si>
  <si>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</si>
  <si>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</si>
  <si>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</si>
  <si>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</si>
  <si>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</si>
  <si>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</si>
  <si>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</si>
  <si>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</si>
  <si>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</si>
  <si>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</si>
  <si>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</si>
  <si>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</si>
  <si>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</si>
  <si>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</si>
  <si>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</si>
  <si>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</si>
  <si>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</si>
  <si>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</si>
  <si>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</si>
  <si>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</si>
  <si>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</si>
  <si>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</si>
  <si>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</si>
  <si>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</si>
  <si>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</si>
  <si>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</si>
  <si>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</si>
  <si>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</si>
  <si>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</si>
  <si>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</si>
  <si>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</si>
  <si>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</si>
  <si>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</si>
  <si>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</si>
  <si>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</si>
  <si>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</si>
  <si>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</si>
  <si>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</si>
  <si>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801</t>
  </si>
  <si>
    <t>921</t>
  </si>
  <si>
    <t>758</t>
  </si>
  <si>
    <t>75814</t>
  </si>
  <si>
    <t>0920</t>
  </si>
  <si>
    <t>80179</t>
  </si>
  <si>
    <t>92179</t>
  </si>
  <si>
    <t>Załącznik Nr 2   
do Autopoprawek do projektu 
Uchwały Sejmiku 
w sprawie zmian w budżecie 
Województwa Podkarpackiego 
na 2024 r.</t>
  </si>
  <si>
    <t>Załącznik Nr 1   
do Autopoprawek do projektu 
Uchwały Sejmiku 
w sprawie zmian w budżecie 
Województwa Podkarpackiego 
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</si>
</sst>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15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3" fontId="19" fillId="0" borderId="5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vertical="center" wrapText="1"/>
    </xf>
    <xf numFmtId="3" fontId="19" fillId="0" borderId="24" xfId="0" applyNumberFormat="1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3" fontId="30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0"/>
  <sheetViews>
    <sheetView tabSelected="1" view="pageBreakPreview" zoomScaleSheetLayoutView="100" workbookViewId="0">
      <selection activeCell="I18" sqref="I18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86" t="s">
        <v>51</v>
      </c>
      <c r="B1" s="86"/>
      <c r="C1" s="86"/>
      <c r="D1" s="86"/>
      <c r="E1" s="86"/>
      <c r="F1" s="86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87" t="s">
        <v>39</v>
      </c>
      <c r="B3" s="87"/>
      <c r="C3" s="87"/>
      <c r="D3" s="87"/>
      <c r="E3" s="87"/>
      <c r="F3" s="87"/>
    </row>
    <row r="4" spans="1:9" ht="13.5" customHeight="1" thickBot="1">
      <c r="A4" s="88"/>
      <c r="B4" s="88"/>
      <c r="C4" s="88"/>
      <c r="D4" s="88"/>
      <c r="E4" s="88"/>
      <c r="F4" s="88"/>
    </row>
    <row r="5" spans="1:9" ht="24.75" customHeight="1" thickBot="1">
      <c r="A5" s="89" t="s">
        <v>40</v>
      </c>
      <c r="B5" s="90"/>
      <c r="C5" s="90"/>
      <c r="D5" s="90"/>
      <c r="E5" s="90"/>
      <c r="F5" s="91"/>
    </row>
    <row r="6" spans="1:9" ht="19.5" customHeight="1" thickBot="1">
      <c r="A6" s="92" t="s">
        <v>0</v>
      </c>
      <c r="B6" s="94" t="s">
        <v>1</v>
      </c>
      <c r="C6" s="96" t="s">
        <v>7</v>
      </c>
      <c r="D6" s="96"/>
      <c r="E6" s="97" t="s">
        <v>6</v>
      </c>
      <c r="F6" s="98"/>
    </row>
    <row r="7" spans="1:9" ht="18.75" customHeight="1" thickBot="1">
      <c r="A7" s="93"/>
      <c r="B7" s="95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12" t="s">
        <v>45</v>
      </c>
      <c r="B8" s="12" t="s">
        <v>46</v>
      </c>
      <c r="C8" s="84"/>
      <c r="D8" s="72">
        <v>0</v>
      </c>
      <c r="E8" s="74" t="s">
        <v>47</v>
      </c>
      <c r="F8" s="85">
        <v>600000</v>
      </c>
    </row>
    <row r="9" spans="1:9" ht="21" customHeight="1" thickBot="1">
      <c r="A9" s="102" t="s">
        <v>3</v>
      </c>
      <c r="B9" s="103"/>
      <c r="C9" s="80"/>
      <c r="D9" s="81">
        <f>SUM(D8:D8)</f>
        <v>0</v>
      </c>
      <c r="E9" s="82"/>
      <c r="F9" s="81">
        <f>SUM(F8:F8)</f>
        <v>600000</v>
      </c>
      <c r="G9" s="1">
        <f>SUM(D9:F9)</f>
        <v>600000</v>
      </c>
      <c r="I9" s="4"/>
    </row>
    <row r="10" spans="1:9" ht="19.5" customHeight="1" thickBot="1">
      <c r="A10" s="104" t="s">
        <v>2</v>
      </c>
      <c r="B10" s="105"/>
      <c r="C10" s="66"/>
      <c r="D10" s="57"/>
      <c r="E10" s="61"/>
      <c r="F10" s="73"/>
      <c r="G10" s="1"/>
      <c r="I10" s="4"/>
    </row>
    <row r="11" spans="1:9" ht="19.5" customHeight="1" thickBot="1">
      <c r="A11" s="106" t="s">
        <v>41</v>
      </c>
      <c r="B11" s="106"/>
      <c r="C11" s="67"/>
      <c r="D11" s="64">
        <v>0</v>
      </c>
      <c r="E11" s="62"/>
      <c r="F11" s="58">
        <f>SUM(F8)</f>
        <v>600000</v>
      </c>
      <c r="G11" s="1"/>
      <c r="I11" s="4"/>
    </row>
    <row r="12" spans="1:9" ht="21.75" customHeight="1" thickBot="1">
      <c r="A12" s="99" t="s">
        <v>42</v>
      </c>
      <c r="B12" s="100"/>
      <c r="C12" s="68"/>
      <c r="D12" s="59">
        <v>0</v>
      </c>
      <c r="E12" s="63"/>
      <c r="F12" s="59">
        <v>0</v>
      </c>
      <c r="G12" s="1"/>
      <c r="H12" s="1"/>
    </row>
    <row r="13" spans="1:9" ht="15">
      <c r="B13" s="3"/>
      <c r="C13" s="8"/>
      <c r="D13" s="7">
        <f>SUM(D11:D12)</f>
        <v>0</v>
      </c>
      <c r="E13" s="7"/>
      <c r="F13" s="7">
        <f>SUM(F11:F12)</f>
        <v>600000</v>
      </c>
      <c r="G13" s="1"/>
      <c r="H13" s="1"/>
    </row>
    <row r="14" spans="1:9" ht="15">
      <c r="B14" s="2"/>
      <c r="C14" s="2"/>
      <c r="D14" s="7">
        <f>D9-D13</f>
        <v>0</v>
      </c>
      <c r="E14" s="7"/>
      <c r="F14" s="7">
        <f t="shared" ref="F14" si="0">F9-F13</f>
        <v>0</v>
      </c>
      <c r="H14" s="1"/>
    </row>
    <row r="15" spans="1:9" ht="15">
      <c r="C15" s="1"/>
      <c r="D15" s="7"/>
      <c r="E15" s="7"/>
      <c r="F15" s="7"/>
      <c r="G15" s="1"/>
    </row>
    <row r="16" spans="1:9">
      <c r="C16" s="6"/>
      <c r="D16" s="1"/>
      <c r="E16" s="1"/>
    </row>
    <row r="17" spans="1:6">
      <c r="C17" s="5"/>
      <c r="D17" s="5"/>
      <c r="E17" s="1"/>
    </row>
    <row r="18" spans="1:6" ht="198" customHeight="1">
      <c r="A18" s="101"/>
      <c r="B18" s="101"/>
      <c r="C18" s="101"/>
      <c r="D18" s="101"/>
      <c r="E18" s="101"/>
      <c r="F18" s="101"/>
    </row>
    <row r="19" spans="1:6">
      <c r="E19" s="1"/>
    </row>
    <row r="20" spans="1:6">
      <c r="C20" s="5"/>
    </row>
  </sheetData>
  <mergeCells count="13">
    <mergeCell ref="A12:B12"/>
    <mergeCell ref="A18:F18"/>
    <mergeCell ref="A9:B9"/>
    <mergeCell ref="A10:B10"/>
    <mergeCell ref="A11:B11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21"/>
  <sheetViews>
    <sheetView view="pageBreakPreview" zoomScaleSheetLayoutView="100" workbookViewId="0">
      <selection activeCell="H8" sqref="H8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9" ht="74.25" customHeight="1">
      <c r="A1" s="86" t="s">
        <v>50</v>
      </c>
      <c r="B1" s="86"/>
      <c r="C1" s="86"/>
      <c r="D1" s="86"/>
      <c r="E1" s="86"/>
      <c r="F1" s="86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87" t="s">
        <v>9</v>
      </c>
      <c r="B3" s="87"/>
      <c r="C3" s="87"/>
      <c r="D3" s="87"/>
      <c r="E3" s="87"/>
      <c r="F3" s="87"/>
    </row>
    <row r="4" spans="1:9" ht="6.75" customHeight="1" thickBot="1">
      <c r="A4" s="88"/>
      <c r="B4" s="88"/>
      <c r="C4" s="88"/>
      <c r="D4" s="88"/>
      <c r="E4" s="88"/>
      <c r="F4" s="88"/>
    </row>
    <row r="5" spans="1:9" ht="24.75" customHeight="1" thickBot="1">
      <c r="A5" s="89" t="s">
        <v>8</v>
      </c>
      <c r="B5" s="90"/>
      <c r="C5" s="90"/>
      <c r="D5" s="90"/>
      <c r="E5" s="90"/>
      <c r="F5" s="91"/>
    </row>
    <row r="6" spans="1:9" ht="19.5" customHeight="1" thickBot="1">
      <c r="A6" s="92" t="s">
        <v>0</v>
      </c>
      <c r="B6" s="94" t="s">
        <v>1</v>
      </c>
      <c r="C6" s="96" t="s">
        <v>7</v>
      </c>
      <c r="D6" s="96"/>
      <c r="E6" s="97" t="s">
        <v>6</v>
      </c>
      <c r="F6" s="98"/>
    </row>
    <row r="7" spans="1:9" ht="18.75" customHeight="1" thickBot="1">
      <c r="A7" s="93"/>
      <c r="B7" s="95"/>
      <c r="C7" s="54" t="s">
        <v>5</v>
      </c>
      <c r="D7" s="56" t="s">
        <v>4</v>
      </c>
      <c r="E7" s="56" t="s">
        <v>5</v>
      </c>
      <c r="F7" s="55" t="s">
        <v>4</v>
      </c>
    </row>
    <row r="8" spans="1:9" ht="27.75" customHeight="1" thickBot="1">
      <c r="A8" s="83" t="s">
        <v>43</v>
      </c>
      <c r="B8" s="77" t="s">
        <v>48</v>
      </c>
      <c r="C8" s="71"/>
      <c r="D8" s="78">
        <v>0</v>
      </c>
      <c r="E8" s="71">
        <v>2740</v>
      </c>
      <c r="F8" s="79">
        <v>21000</v>
      </c>
      <c r="G8" s="1"/>
    </row>
    <row r="9" spans="1:9" ht="28.5" customHeight="1" thickBot="1">
      <c r="A9" s="12" t="s">
        <v>44</v>
      </c>
      <c r="B9" s="12" t="s">
        <v>49</v>
      </c>
      <c r="C9" s="70"/>
      <c r="D9" s="75">
        <v>0</v>
      </c>
      <c r="E9" s="70">
        <v>2740</v>
      </c>
      <c r="F9" s="76">
        <f>472000+107000</f>
        <v>579000</v>
      </c>
      <c r="G9" s="1"/>
    </row>
    <row r="10" spans="1:9" ht="21" customHeight="1" thickBot="1">
      <c r="A10" s="107" t="s">
        <v>3</v>
      </c>
      <c r="B10" s="108"/>
      <c r="C10" s="65"/>
      <c r="D10" s="11">
        <f>SUM(D8:D9)</f>
        <v>0</v>
      </c>
      <c r="E10" s="60"/>
      <c r="F10" s="10">
        <f>SUM(F8:F9)</f>
        <v>600000</v>
      </c>
      <c r="G10" s="1">
        <f>SUM(D10:F10)</f>
        <v>600000</v>
      </c>
      <c r="I10" s="4"/>
    </row>
    <row r="11" spans="1:9" ht="19.5" customHeight="1" thickBot="1">
      <c r="A11" s="104" t="s">
        <v>2</v>
      </c>
      <c r="B11" s="105"/>
      <c r="C11" s="66"/>
      <c r="D11" s="57"/>
      <c r="E11" s="61"/>
      <c r="F11" s="57"/>
      <c r="G11" s="1"/>
      <c r="I11" s="4"/>
    </row>
    <row r="12" spans="1:9" ht="19.5" customHeight="1" thickBot="1">
      <c r="A12" s="106" t="s">
        <v>10</v>
      </c>
      <c r="B12" s="106"/>
      <c r="C12" s="67"/>
      <c r="D12" s="64">
        <v>0</v>
      </c>
      <c r="E12" s="62"/>
      <c r="F12" s="58">
        <f>SUM(F8:F9)</f>
        <v>600000</v>
      </c>
      <c r="G12" s="1"/>
      <c r="I12" s="4"/>
    </row>
    <row r="13" spans="1:9" ht="21.75" customHeight="1" thickBot="1">
      <c r="A13" s="99" t="s">
        <v>11</v>
      </c>
      <c r="B13" s="100"/>
      <c r="C13" s="68"/>
      <c r="D13" s="59">
        <v>0</v>
      </c>
      <c r="E13" s="63"/>
      <c r="F13" s="59">
        <v>0</v>
      </c>
      <c r="G13" s="1"/>
      <c r="H13" s="1"/>
    </row>
    <row r="14" spans="1:9" ht="15">
      <c r="B14" s="3"/>
      <c r="C14" s="8"/>
      <c r="D14" s="7">
        <f>SUM(D12:D13)</f>
        <v>0</v>
      </c>
      <c r="E14" s="7"/>
      <c r="F14" s="7">
        <f>SUM(F12:F13)</f>
        <v>600000</v>
      </c>
      <c r="G14" s="1"/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101"/>
      <c r="B19" s="101"/>
      <c r="C19" s="101"/>
      <c r="D19" s="101"/>
      <c r="E19" s="101"/>
      <c r="F19" s="101"/>
    </row>
    <row r="20" spans="1:6">
      <c r="E20" s="1"/>
    </row>
    <row r="21" spans="1:6">
      <c r="C21" s="5"/>
    </row>
  </sheetData>
  <mergeCells count="13">
    <mergeCell ref="A19:F19"/>
    <mergeCell ref="A10:B10"/>
    <mergeCell ref="A11:B11"/>
    <mergeCell ref="A12:B12"/>
    <mergeCell ref="A13:B13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13" t="s">
        <v>12</v>
      </c>
      <c r="C1" s="113"/>
      <c r="D1" s="113"/>
    </row>
    <row r="2" spans="1:5" ht="63" customHeight="1" thickBot="1">
      <c r="A2" s="114" t="s">
        <v>13</v>
      </c>
      <c r="B2" s="114"/>
      <c r="C2" s="114"/>
      <c r="D2" s="114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09" t="s">
        <v>18</v>
      </c>
      <c r="B4" s="110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09" t="s">
        <v>21</v>
      </c>
      <c r="B7" s="110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09" t="s">
        <v>29</v>
      </c>
      <c r="B15" s="110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09" t="s">
        <v>31</v>
      </c>
      <c r="B17" s="110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09" t="s">
        <v>36</v>
      </c>
      <c r="B22" s="110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11" t="s">
        <v>38</v>
      </c>
      <c r="B24" s="112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2024-02-14T11:27:01Z</cp:lastPrinted>
  <dcterms:created xsi:type="dcterms:W3CDTF">2013-02-21T12:03:23Z</dcterms:created>
  <dcterms:modified xsi:type="dcterms:W3CDTF">2024-02-15T13:04:17Z</dcterms:modified>
</cp:coreProperties>
</file>